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/>
  <mc:AlternateContent xmlns:mc="http://schemas.openxmlformats.org/markup-compatibility/2006">
    <mc:Choice Requires="x15">
      <x15ac:absPath xmlns:x15ac="http://schemas.microsoft.com/office/spreadsheetml/2010/11/ac" url="C:\Users\thier\Desktop\Dossier juge\Doc de juge\Fichier juge\Hauteur pure\"/>
    </mc:Choice>
  </mc:AlternateContent>
  <bookViews>
    <workbookView xWindow="0" yWindow="0" windowWidth="19200" windowHeight="6940" tabRatio="738" xr2:uid="{00000000-000D-0000-FFFF-FFFF00000000}"/>
  </bookViews>
  <sheets>
    <sheet name="Saut en Longeur" sheetId="5" r:id="rId1"/>
  </sheets>
  <calcPr calcId="171027" concurrentCalc="0"/>
</workbook>
</file>

<file path=xl/calcChain.xml><?xml version="1.0" encoding="utf-8"?>
<calcChain xmlns="http://schemas.openxmlformats.org/spreadsheetml/2006/main">
  <c r="H10" i="5" l="1"/>
  <c r="N10" i="5"/>
  <c r="Q10" i="5"/>
  <c r="AR18" i="5"/>
  <c r="AR13" i="5"/>
  <c r="AR16" i="5"/>
  <c r="AR15" i="5"/>
  <c r="AR14" i="5"/>
</calcChain>
</file>

<file path=xl/sharedStrings.xml><?xml version="1.0" encoding="utf-8"?>
<sst xmlns="http://schemas.openxmlformats.org/spreadsheetml/2006/main" count="72" uniqueCount="25">
  <si>
    <t>ROLLER FREESTYLE - FREERIDE ET SLALOM</t>
  </si>
  <si>
    <t>Nbres de d'éssais</t>
  </si>
  <si>
    <t>Meilleure</t>
  </si>
  <si>
    <t xml:space="preserve">Club </t>
  </si>
  <si>
    <t>Nom - Prénom</t>
  </si>
  <si>
    <t>Barre</t>
  </si>
  <si>
    <t>Clst</t>
  </si>
  <si>
    <t>en cm</t>
  </si>
  <si>
    <t>Général</t>
  </si>
  <si>
    <t>Saut en Hauteur</t>
  </si>
  <si>
    <t>WSSA Id</t>
  </si>
  <si>
    <t>Rang</t>
  </si>
  <si>
    <t>ECHEC = X       REUSSI = O      IMPASSE = I</t>
  </si>
  <si>
    <t>Baldé Awa</t>
  </si>
  <si>
    <t>SEN</t>
  </si>
  <si>
    <t>Baldé Adama</t>
  </si>
  <si>
    <t>Ndaw Awa</t>
  </si>
  <si>
    <t>Ndaw Adama</t>
  </si>
  <si>
    <t>Geuye Fatou</t>
  </si>
  <si>
    <t>O</t>
  </si>
  <si>
    <t>X</t>
  </si>
  <si>
    <t>I</t>
  </si>
  <si>
    <t>WORLD SLALOM SERIES in Africa</t>
  </si>
  <si>
    <t>DAKAR les 23 et 24 decembre 2107</t>
  </si>
  <si>
    <t>Femme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</si>
</sst>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Arial"/>
      <family val="2"/>
    </font>
    <font>
      <b/>
      <sz val="20"/>
      <color indexed="62"/>
      <name val="Flat Brush"/>
    </font>
    <font>
      <b/>
      <sz val="14"/>
      <color indexed="62"/>
      <name val="Flat Brush"/>
    </font>
    <font>
      <b/>
      <sz val="14"/>
      <color indexed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Tahoma"/>
      <family val="2"/>
    </font>
    <font>
      <b/>
      <sz val="10"/>
      <name val="Tahoma"/>
      <family val="2"/>
    </font>
    <font>
      <i/>
      <sz val="8"/>
      <name val="Tahoma"/>
      <family val="2"/>
    </font>
    <font>
      <sz val="10"/>
      <name val="Tahoma"/>
      <family val="2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4"/>
      <name val="Tahoma"/>
      <family val="2"/>
    </font>
    <font>
      <b/>
      <sz val="16"/>
      <name val="Tahoma"/>
      <family val="2"/>
    </font>
    <font>
      <b/>
      <sz val="12"/>
      <name val="Tahoma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0"/>
        <bgColor indexed="49"/>
      </patternFill>
    </fill>
    <fill>
      <patternFill patternType="solid">
        <fgColor indexed="42"/>
        <bgColor indexed="27"/>
      </patternFill>
    </fill>
    <fill>
      <patternFill patternType="solid">
        <fgColor theme="0" tint="-0.249977111117893"/>
        <bgColor indexed="27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2" borderId="1" xfId="0" applyFill="1" applyBorder="1"/>
    <xf numFmtId="0" fontId="8" fillId="2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Border="1"/>
    <xf numFmtId="0" fontId="10" fillId="0" borderId="0" xfId="0" applyFont="1"/>
    <xf numFmtId="0" fontId="11" fillId="3" borderId="3" xfId="0" applyFont="1" applyFill="1" applyBorder="1" applyAlignment="1"/>
    <xf numFmtId="0" fontId="12" fillId="3" borderId="4" xfId="0" applyFont="1" applyFill="1" applyBorder="1" applyAlignment="1"/>
    <xf numFmtId="0" fontId="12" fillId="3" borderId="5" xfId="0" applyFont="1" applyFill="1" applyBorder="1" applyAlignment="1"/>
    <xf numFmtId="0" fontId="6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12" fillId="3" borderId="6" xfId="0" applyFont="1" applyFill="1" applyBorder="1" applyAlignment="1"/>
    <xf numFmtId="0" fontId="10" fillId="3" borderId="7" xfId="0" applyFont="1" applyFill="1" applyBorder="1" applyAlignment="1">
      <alignment horizontal="center"/>
    </xf>
    <xf numFmtId="0" fontId="11" fillId="3" borderId="8" xfId="0" applyFont="1" applyFill="1" applyBorder="1" applyAlignment="1"/>
    <xf numFmtId="0" fontId="10" fillId="5" borderId="8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0" fillId="0" borderId="0" xfId="0" applyFill="1"/>
    <xf numFmtId="0" fontId="11" fillId="3" borderId="12" xfId="0" applyFont="1" applyFill="1" applyBorder="1" applyAlignment="1"/>
    <xf numFmtId="0" fontId="12" fillId="3" borderId="13" xfId="0" applyFont="1" applyFill="1" applyBorder="1" applyAlignment="1"/>
    <xf numFmtId="0" fontId="12" fillId="3" borderId="14" xfId="0" applyFont="1" applyFill="1" applyBorder="1" applyAlignment="1"/>
    <xf numFmtId="0" fontId="11" fillId="3" borderId="15" xfId="0" applyFont="1" applyFill="1" applyBorder="1" applyAlignment="1"/>
    <xf numFmtId="0" fontId="15" fillId="6" borderId="16" xfId="0" applyFont="1" applyFill="1" applyBorder="1" applyAlignment="1">
      <alignment horizontal="center"/>
    </xf>
    <xf numFmtId="0" fontId="15" fillId="6" borderId="17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15" fillId="6" borderId="23" xfId="0" applyFont="1" applyFill="1" applyBorder="1" applyAlignment="1">
      <alignment horizontal="center"/>
    </xf>
    <xf numFmtId="0" fontId="16" fillId="0" borderId="0" xfId="0" applyFont="1"/>
    <xf numFmtId="1" fontId="0" fillId="0" borderId="0" xfId="0" applyNumberFormat="1"/>
    <xf numFmtId="1" fontId="5" fillId="7" borderId="18" xfId="0" applyNumberFormat="1" applyFont="1" applyFill="1" applyBorder="1" applyAlignment="1">
      <alignment vertical="center"/>
    </xf>
    <xf numFmtId="1" fontId="5" fillId="7" borderId="19" xfId="0" applyNumberFormat="1" applyFont="1" applyFill="1" applyBorder="1" applyAlignment="1">
      <alignment vertical="center"/>
    </xf>
    <xf numFmtId="1" fontId="10" fillId="6" borderId="21" xfId="0" applyNumberFormat="1" applyFont="1" applyFill="1" applyBorder="1" applyAlignment="1">
      <alignment horizontal="center"/>
    </xf>
    <xf numFmtId="1" fontId="10" fillId="5" borderId="22" xfId="0" applyNumberFormat="1" applyFont="1" applyFill="1" applyBorder="1" applyAlignment="1">
      <alignment horizontal="center"/>
    </xf>
    <xf numFmtId="0" fontId="10" fillId="8" borderId="0" xfId="0" applyFont="1" applyFill="1" applyBorder="1" applyAlignment="1">
      <alignment horizontal="center"/>
    </xf>
    <xf numFmtId="0" fontId="10" fillId="8" borderId="0" xfId="0" applyFont="1" applyFill="1" applyBorder="1"/>
    <xf numFmtId="0" fontId="10" fillId="8" borderId="0" xfId="0" applyFont="1" applyFill="1"/>
    <xf numFmtId="0" fontId="6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13" fillId="6" borderId="24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3" fillId="6" borderId="25" xfId="0" applyFont="1" applyFill="1" applyBorder="1" applyAlignment="1">
      <alignment horizontal="center" vertical="center"/>
    </xf>
    <xf numFmtId="0" fontId="13" fillId="6" borderId="11" xfId="0" applyFont="1" applyFill="1" applyBorder="1" applyAlignment="1">
      <alignment horizontal="center" vertical="center"/>
    </xf>
    <xf numFmtId="0" fontId="14" fillId="6" borderId="26" xfId="0" applyFont="1" applyFill="1" applyBorder="1" applyAlignment="1">
      <alignment horizontal="center" vertical="center"/>
    </xf>
    <xf numFmtId="0" fontId="14" fillId="6" borderId="3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27" xfId="0" applyFont="1" applyBorder="1" applyAlignment="1">
      <alignment horizontal="center"/>
    </xf>
  </cellXfs>
  <cellStyles count="1">
    <cellStyle name="Normal" xfId="0" builtinId="0"/>
  </cellStyles>
  <dxfs count="9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18"/>
  <sheetViews>
    <sheetView tabSelected="1" zoomScale="90" zoomScaleNormal="90" workbookViewId="0">
      <pane xSplit="4" ySplit="1" topLeftCell="E2" activePane="bottomRight" state="frozen"/>
      <selection pane="topRight" activeCell="F1" sqref="F1"/>
      <selection pane="bottomLeft" activeCell="A2" sqref="A2"/>
      <selection pane="bottomRight" activeCell="AR3" sqref="AR3"/>
    </sheetView>
  </sheetViews>
  <sheetFormatPr baseColWidth="10" defaultRowHeight="12.5"/>
  <cols>
    <col min="1" max="1" width="19.81640625" style="36" customWidth="1"/>
    <col min="2" max="2" width="20.7265625" customWidth="1"/>
    <col min="3" max="3" width="21.7265625" customWidth="1"/>
    <col min="4" max="4" width="7.81640625" customWidth="1"/>
    <col min="5" max="43" width="1.81640625" customWidth="1"/>
    <col min="44" max="44" width="8.26953125" customWidth="1"/>
    <col min="45" max="45" width="9.26953125" customWidth="1"/>
    <col min="46" max="46" width="9.7265625" customWidth="1"/>
    <col min="47" max="47" width="8.7265625" customWidth="1"/>
    <col min="48" max="48" width="3.7265625" customWidth="1"/>
  </cols>
  <sheetData>
    <row r="1" spans="1:48" ht="29.9" customHeight="1">
      <c r="B1" s="55" t="s">
        <v>22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3" spans="1:48" ht="29.9" customHeight="1">
      <c r="B3" s="56" t="s">
        <v>0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5" spans="1:48" ht="26.15" customHeight="1">
      <c r="B5" s="57" t="s">
        <v>23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>
      <c r="K6" s="35" t="s">
        <v>12</v>
      </c>
    </row>
    <row r="7" spans="1:48" ht="13" thickBot="1"/>
    <row r="8" spans="1:48" ht="19.5" customHeight="1" thickBot="1">
      <c r="B8" s="58" t="s">
        <v>9</v>
      </c>
      <c r="C8" s="58"/>
      <c r="D8" s="32"/>
      <c r="N8" s="23"/>
    </row>
    <row r="9" spans="1:48" ht="13" thickBot="1">
      <c r="B9" s="4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</row>
    <row r="10" spans="1:48" ht="13.5" customHeight="1" thickBot="1">
      <c r="A10" s="37"/>
      <c r="B10" s="53" t="s">
        <v>24</v>
      </c>
      <c r="C10" s="49"/>
      <c r="D10" s="50"/>
      <c r="E10" s="47">
        <v>70</v>
      </c>
      <c r="F10" s="47"/>
      <c r="G10" s="47"/>
      <c r="H10" s="47">
        <f>E10+10</f>
        <v>80</v>
      </c>
      <c r="I10" s="47"/>
      <c r="J10" s="47"/>
      <c r="K10" s="47">
        <v>90</v>
      </c>
      <c r="L10" s="47"/>
      <c r="M10" s="47"/>
      <c r="N10" s="47">
        <f>K10+5</f>
        <v>95</v>
      </c>
      <c r="O10" s="47"/>
      <c r="P10" s="47"/>
      <c r="Q10" s="47">
        <f>N10+5</f>
        <v>100</v>
      </c>
      <c r="R10" s="47"/>
      <c r="S10" s="47"/>
      <c r="T10" s="47">
        <v>110</v>
      </c>
      <c r="U10" s="47"/>
      <c r="V10" s="47"/>
      <c r="W10" s="47">
        <v>112</v>
      </c>
      <c r="X10" s="47"/>
      <c r="Y10" s="47"/>
      <c r="Z10" s="47">
        <v>114</v>
      </c>
      <c r="AA10" s="47"/>
      <c r="AB10" s="47"/>
      <c r="AC10" s="47">
        <v>116</v>
      </c>
      <c r="AD10" s="47"/>
      <c r="AE10" s="47"/>
      <c r="AF10" s="47">
        <v>119</v>
      </c>
      <c r="AG10" s="47"/>
      <c r="AH10" s="47"/>
      <c r="AI10" s="47">
        <v>121</v>
      </c>
      <c r="AJ10" s="47"/>
      <c r="AK10" s="47"/>
      <c r="AL10" s="47">
        <v>123</v>
      </c>
      <c r="AM10" s="47"/>
      <c r="AN10" s="47"/>
      <c r="AO10" s="47">
        <v>126</v>
      </c>
      <c r="AP10" s="47"/>
      <c r="AQ10" s="47"/>
      <c r="AR10" s="44" t="s">
        <v>1</v>
      </c>
      <c r="AS10" s="15" t="s">
        <v>2</v>
      </c>
      <c r="AT10" s="5"/>
    </row>
    <row r="11" spans="1:48" ht="13.5" customHeight="1" thickBot="1">
      <c r="A11" s="38"/>
      <c r="B11" s="54"/>
      <c r="C11" s="51"/>
      <c r="D11" s="52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5"/>
      <c r="AS11" s="16" t="s">
        <v>5</v>
      </c>
      <c r="AT11" s="6" t="s">
        <v>6</v>
      </c>
    </row>
    <row r="12" spans="1:48" ht="16.5" customHeight="1" thickBot="1">
      <c r="A12" s="39" t="s">
        <v>10</v>
      </c>
      <c r="B12" s="28" t="s">
        <v>3</v>
      </c>
      <c r="C12" s="29" t="s">
        <v>4</v>
      </c>
      <c r="D12" s="34" t="s">
        <v>11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6"/>
      <c r="AS12" s="30" t="s">
        <v>7</v>
      </c>
      <c r="AT12" s="31" t="s">
        <v>8</v>
      </c>
      <c r="AU12" s="7"/>
      <c r="AV12" s="8"/>
    </row>
    <row r="13" spans="1:48" s="43" customFormat="1" ht="18" customHeight="1">
      <c r="A13" s="40">
        <v>50897</v>
      </c>
      <c r="B13" s="20" t="s">
        <v>13</v>
      </c>
      <c r="C13" s="21" t="s">
        <v>14</v>
      </c>
      <c r="D13" s="33">
        <v>1</v>
      </c>
      <c r="E13" s="27" t="s">
        <v>21</v>
      </c>
      <c r="F13" s="25"/>
      <c r="G13" s="26"/>
      <c r="H13" s="27" t="s">
        <v>21</v>
      </c>
      <c r="I13" s="25"/>
      <c r="J13" s="26"/>
      <c r="K13" s="27" t="s">
        <v>21</v>
      </c>
      <c r="L13" s="25"/>
      <c r="M13" s="26"/>
      <c r="N13" s="27" t="s">
        <v>19</v>
      </c>
      <c r="O13" s="25"/>
      <c r="P13" s="26"/>
      <c r="Q13" s="27" t="s">
        <v>21</v>
      </c>
      <c r="R13" s="25"/>
      <c r="S13" s="26"/>
      <c r="T13" s="27" t="s">
        <v>20</v>
      </c>
      <c r="U13" s="25" t="s">
        <v>19</v>
      </c>
      <c r="V13" s="26"/>
      <c r="W13" s="27" t="s">
        <v>19</v>
      </c>
      <c r="X13" s="25"/>
      <c r="Y13" s="26"/>
      <c r="Z13" s="27" t="s">
        <v>19</v>
      </c>
      <c r="AA13" s="25"/>
      <c r="AB13" s="26"/>
      <c r="AC13" s="27" t="s">
        <v>19</v>
      </c>
      <c r="AD13" s="25"/>
      <c r="AE13" s="26"/>
      <c r="AF13" s="27" t="s">
        <v>19</v>
      </c>
      <c r="AG13" s="25"/>
      <c r="AH13" s="26"/>
      <c r="AI13" s="27" t="s">
        <v>19</v>
      </c>
      <c r="AJ13" s="25"/>
      <c r="AK13" s="26"/>
      <c r="AL13" s="27" t="s">
        <v>20</v>
      </c>
      <c r="AM13" s="25" t="s">
        <v>20</v>
      </c>
      <c r="AN13" s="26" t="s">
        <v>19</v>
      </c>
      <c r="AO13" s="24" t="s">
        <v>20</v>
      </c>
      <c r="AP13" s="25" t="s">
        <v>20</v>
      </c>
      <c r="AQ13" s="26" t="s">
        <v>20</v>
      </c>
      <c r="AR13" s="17">
        <f>IF(C13="","",COUNTIF(E13:AQ13,"x")+COUNTIF(E13:AQ13,"o"))</f>
        <v>14</v>
      </c>
      <c r="AS13" s="18">
        <v>123</v>
      </c>
      <c r="AT13" s="22">
        <v>1</v>
      </c>
      <c r="AU13" s="9"/>
      <c r="AV13" s="10"/>
    </row>
    <row r="14" spans="1:48" s="43" customFormat="1" ht="18" customHeight="1">
      <c r="A14" s="40">
        <v>50897</v>
      </c>
      <c r="B14" s="20" t="s">
        <v>15</v>
      </c>
      <c r="C14" s="21" t="s">
        <v>14</v>
      </c>
      <c r="D14" s="33">
        <v>999999</v>
      </c>
      <c r="E14" s="12" t="s">
        <v>19</v>
      </c>
      <c r="F14" s="13"/>
      <c r="G14" s="14"/>
      <c r="H14" s="12" t="s">
        <v>19</v>
      </c>
      <c r="I14" s="13"/>
      <c r="J14" s="14"/>
      <c r="K14" s="12" t="s">
        <v>19</v>
      </c>
      <c r="L14" s="13"/>
      <c r="M14" s="14"/>
      <c r="N14" s="12" t="s">
        <v>19</v>
      </c>
      <c r="O14" s="13"/>
      <c r="P14" s="14"/>
      <c r="Q14" s="12" t="s">
        <v>19</v>
      </c>
      <c r="R14" s="13"/>
      <c r="S14" s="14"/>
      <c r="T14" s="12" t="s">
        <v>19</v>
      </c>
      <c r="U14" s="13"/>
      <c r="V14" s="14"/>
      <c r="W14" s="12" t="s">
        <v>19</v>
      </c>
      <c r="X14" s="13"/>
      <c r="Y14" s="14"/>
      <c r="Z14" s="12" t="s">
        <v>19</v>
      </c>
      <c r="AA14" s="13"/>
      <c r="AB14" s="14"/>
      <c r="AC14" s="12" t="s">
        <v>20</v>
      </c>
      <c r="AD14" s="13" t="s">
        <v>20</v>
      </c>
      <c r="AE14" s="14" t="s">
        <v>20</v>
      </c>
      <c r="AF14" s="12"/>
      <c r="AG14" s="13"/>
      <c r="AH14" s="14"/>
      <c r="AI14" s="12"/>
      <c r="AJ14" s="13"/>
      <c r="AK14" s="14"/>
      <c r="AL14" s="12"/>
      <c r="AM14" s="13"/>
      <c r="AN14" s="14"/>
      <c r="AO14" s="19"/>
      <c r="AP14" s="13"/>
      <c r="AQ14" s="14"/>
      <c r="AR14" s="17">
        <f>IF(C14="","",COUNTIF(E14:AQ14,"x")+COUNTIF(E14:AQ14,"o"))</f>
        <v>11</v>
      </c>
      <c r="AS14" s="18">
        <v>114</v>
      </c>
      <c r="AT14" s="22">
        <v>2</v>
      </c>
      <c r="AU14" s="41"/>
      <c r="AV14" s="42"/>
    </row>
    <row r="15" spans="1:48" s="43" customFormat="1" ht="18" customHeight="1">
      <c r="A15" s="40">
        <v>210393</v>
      </c>
      <c r="B15" s="20" t="s">
        <v>18</v>
      </c>
      <c r="C15" s="21" t="s">
        <v>14</v>
      </c>
      <c r="D15" s="33">
        <v>5</v>
      </c>
      <c r="E15" s="12" t="s">
        <v>19</v>
      </c>
      <c r="F15" s="13"/>
      <c r="G15" s="14"/>
      <c r="H15" s="12" t="s">
        <v>19</v>
      </c>
      <c r="I15" s="13"/>
      <c r="J15" s="14"/>
      <c r="K15" s="12" t="s">
        <v>19</v>
      </c>
      <c r="L15" s="13"/>
      <c r="M15" s="14"/>
      <c r="N15" s="12" t="s">
        <v>20</v>
      </c>
      <c r="O15" s="13" t="s">
        <v>19</v>
      </c>
      <c r="P15" s="14"/>
      <c r="Q15" s="12" t="s">
        <v>20</v>
      </c>
      <c r="R15" s="13" t="s">
        <v>20</v>
      </c>
      <c r="S15" s="14" t="s">
        <v>20</v>
      </c>
      <c r="T15" s="12"/>
      <c r="U15" s="13"/>
      <c r="V15" s="14"/>
      <c r="W15" s="12"/>
      <c r="X15" s="13"/>
      <c r="Y15" s="14"/>
      <c r="Z15" s="12"/>
      <c r="AA15" s="13"/>
      <c r="AB15" s="14"/>
      <c r="AC15" s="12"/>
      <c r="AD15" s="13"/>
      <c r="AE15" s="14"/>
      <c r="AF15" s="12"/>
      <c r="AG15" s="13"/>
      <c r="AH15" s="14"/>
      <c r="AI15" s="12"/>
      <c r="AJ15" s="13"/>
      <c r="AK15" s="14"/>
      <c r="AL15" s="12"/>
      <c r="AM15" s="13"/>
      <c r="AN15" s="14"/>
      <c r="AO15" s="19"/>
      <c r="AP15" s="13"/>
      <c r="AQ15" s="14"/>
      <c r="AR15" s="17">
        <f>IF(C15="","",COUNTIF(E15:AQ15,"x")+COUNTIF(E15:AQ15,"o"))</f>
        <v>8</v>
      </c>
      <c r="AS15" s="18">
        <v>95</v>
      </c>
      <c r="AT15" s="22">
        <v>3</v>
      </c>
      <c r="AU15" s="41"/>
      <c r="AV15" s="42"/>
    </row>
    <row r="16" spans="1:48" s="43" customFormat="1" ht="18" customHeight="1">
      <c r="A16" s="40">
        <v>151200</v>
      </c>
      <c r="B16" s="20" t="s">
        <v>16</v>
      </c>
      <c r="C16" s="21" t="s">
        <v>14</v>
      </c>
      <c r="D16" s="33">
        <v>3</v>
      </c>
      <c r="E16" s="12" t="s">
        <v>19</v>
      </c>
      <c r="F16" s="13"/>
      <c r="G16" s="14"/>
      <c r="H16" s="12" t="s">
        <v>19</v>
      </c>
      <c r="I16" s="13"/>
      <c r="J16" s="14"/>
      <c r="K16" s="12" t="s">
        <v>20</v>
      </c>
      <c r="L16" s="13" t="s">
        <v>20</v>
      </c>
      <c r="M16" s="14"/>
      <c r="N16" s="12"/>
      <c r="O16" s="13"/>
      <c r="P16" s="14"/>
      <c r="Q16" s="12"/>
      <c r="R16" s="13"/>
      <c r="S16" s="14"/>
      <c r="T16" s="12"/>
      <c r="U16" s="13"/>
      <c r="V16" s="14"/>
      <c r="W16" s="12"/>
      <c r="X16" s="13"/>
      <c r="Y16" s="14"/>
      <c r="Z16" s="12"/>
      <c r="AA16" s="13"/>
      <c r="AB16" s="14"/>
      <c r="AC16" s="12"/>
      <c r="AD16" s="13"/>
      <c r="AE16" s="14"/>
      <c r="AF16" s="12"/>
      <c r="AG16" s="13"/>
      <c r="AH16" s="14"/>
      <c r="AI16" s="12"/>
      <c r="AJ16" s="13"/>
      <c r="AK16" s="14"/>
      <c r="AL16" s="12"/>
      <c r="AM16" s="13"/>
      <c r="AN16" s="14"/>
      <c r="AO16" s="19"/>
      <c r="AP16" s="13"/>
      <c r="AQ16" s="14"/>
      <c r="AR16" s="17">
        <f>IF(C16="","",COUNTIF(E16:AQ16,"x")+COUNTIF(E16:AQ16,"o"))</f>
        <v>4</v>
      </c>
      <c r="AS16" s="18">
        <v>80</v>
      </c>
      <c r="AT16" s="22">
        <v>4</v>
      </c>
      <c r="AU16" s="41"/>
      <c r="AV16" s="42"/>
    </row>
    <row r="17" spans="1:48" s="11" customFormat="1" ht="18" customHeight="1">
      <c r="A17" s="40">
        <v>151200</v>
      </c>
      <c r="B17" s="20" t="s">
        <v>17</v>
      </c>
      <c r="C17" s="21" t="s">
        <v>14</v>
      </c>
      <c r="D17" s="33">
        <v>999999</v>
      </c>
      <c r="E17" s="12" t="s">
        <v>20</v>
      </c>
      <c r="F17" s="13" t="s">
        <v>19</v>
      </c>
      <c r="G17" s="14"/>
      <c r="H17" s="12" t="s">
        <v>19</v>
      </c>
      <c r="I17" s="13"/>
      <c r="J17" s="14"/>
      <c r="K17" s="12" t="s">
        <v>20</v>
      </c>
      <c r="L17" s="13" t="s">
        <v>20</v>
      </c>
      <c r="M17" s="14"/>
      <c r="N17" s="12"/>
      <c r="O17" s="13"/>
      <c r="P17" s="14"/>
      <c r="Q17" s="12"/>
      <c r="R17" s="13"/>
      <c r="S17" s="14"/>
      <c r="T17" s="12"/>
      <c r="U17" s="13"/>
      <c r="V17" s="14"/>
      <c r="W17" s="12"/>
      <c r="X17" s="13"/>
      <c r="Y17" s="14"/>
      <c r="Z17" s="12"/>
      <c r="AA17" s="13"/>
      <c r="AB17" s="14"/>
      <c r="AC17" s="12"/>
      <c r="AD17" s="13"/>
      <c r="AE17" s="14"/>
      <c r="AF17" s="12"/>
      <c r="AG17" s="13"/>
      <c r="AH17" s="14"/>
      <c r="AI17" s="12"/>
      <c r="AJ17" s="13"/>
      <c r="AK17" s="14"/>
      <c r="AL17" s="12"/>
      <c r="AM17" s="13"/>
      <c r="AN17" s="14"/>
      <c r="AO17" s="19"/>
      <c r="AP17" s="13"/>
      <c r="AQ17" s="14"/>
      <c r="AR17" s="17">
        <v>5</v>
      </c>
      <c r="AS17" s="18">
        <v>80</v>
      </c>
      <c r="AT17" s="22">
        <v>5</v>
      </c>
      <c r="AU17" s="41"/>
      <c r="AV17" s="42"/>
    </row>
    <row r="18" spans="1:48" s="11" customFormat="1" ht="18" customHeight="1">
      <c r="A18" s="40"/>
      <c r="B18" s="20"/>
      <c r="C18" s="21"/>
      <c r="D18" s="33"/>
      <c r="E18" s="12"/>
      <c r="F18" s="13"/>
      <c r="G18" s="14"/>
      <c r="H18" s="12"/>
      <c r="I18" s="13"/>
      <c r="J18" s="14"/>
      <c r="K18" s="12"/>
      <c r="L18" s="13"/>
      <c r="M18" s="14"/>
      <c r="N18" s="12"/>
      <c r="O18" s="13"/>
      <c r="P18" s="14"/>
      <c r="Q18" s="12"/>
      <c r="R18" s="13"/>
      <c r="S18" s="14"/>
      <c r="T18" s="12"/>
      <c r="U18" s="13"/>
      <c r="V18" s="14"/>
      <c r="W18" s="12"/>
      <c r="X18" s="13"/>
      <c r="Y18" s="14"/>
      <c r="Z18" s="12"/>
      <c r="AA18" s="13"/>
      <c r="AB18" s="14"/>
      <c r="AC18" s="12"/>
      <c r="AD18" s="13"/>
      <c r="AE18" s="14"/>
      <c r="AF18" s="12"/>
      <c r="AG18" s="13"/>
      <c r="AH18" s="14"/>
      <c r="AI18" s="12"/>
      <c r="AJ18" s="13"/>
      <c r="AK18" s="14"/>
      <c r="AL18" s="12"/>
      <c r="AM18" s="13"/>
      <c r="AN18" s="14"/>
      <c r="AO18" s="19"/>
      <c r="AP18" s="13"/>
      <c r="AQ18" s="14"/>
      <c r="AR18" s="17" t="str">
        <f>IF(C18="","",COUNTIF(E18:AQ18,"x")+COUNTIF(E18:AQ18,"o"))</f>
        <v/>
      </c>
      <c r="AS18" s="18"/>
      <c r="AT18" s="22"/>
      <c r="AU18" s="9"/>
      <c r="AV18" s="10"/>
    </row>
  </sheetData>
  <sortState ref="A13:AT17">
    <sortCondition ref="AT13:AT17"/>
  </sortState>
  <mergeCells count="20">
    <mergeCell ref="B10:B11"/>
    <mergeCell ref="E10:G12"/>
    <mergeCell ref="H10:J12"/>
    <mergeCell ref="K10:M12"/>
    <mergeCell ref="B1:V1"/>
    <mergeCell ref="B3:V3"/>
    <mergeCell ref="B5:V5"/>
    <mergeCell ref="B8:C8"/>
    <mergeCell ref="Q10:S12"/>
    <mergeCell ref="T10:V12"/>
    <mergeCell ref="W10:Y12"/>
    <mergeCell ref="Z10:AB12"/>
    <mergeCell ref="AC10:AE12"/>
    <mergeCell ref="C10:D11"/>
    <mergeCell ref="AF10:AH12"/>
    <mergeCell ref="AI10:AK12"/>
    <mergeCell ref="AL10:AN12"/>
    <mergeCell ref="AO10:AQ12"/>
    <mergeCell ref="N10:P12"/>
    <mergeCell ref="AR10:AR12"/>
  </mergeCells>
  <conditionalFormatting sqref="E13:AQ13 E18:AQ18">
    <cfRule type="containsText" dxfId="8" priority="10" stopIfTrue="1" operator="containsText" text="I">
      <formula>NOT(ISERROR(SEARCH("I",E13)))</formula>
    </cfRule>
    <cfRule type="containsText" dxfId="7" priority="11" stopIfTrue="1" operator="containsText" text="O">
      <formula>NOT(ISERROR(SEARCH("O",E13)))</formula>
    </cfRule>
    <cfRule type="containsText" dxfId="6" priority="12" stopIfTrue="1" operator="containsText" text="X">
      <formula>NOT(ISERROR(SEARCH("X",E13)))</formula>
    </cfRule>
  </conditionalFormatting>
  <conditionalFormatting sqref="E14:AQ17">
    <cfRule type="containsText" dxfId="2" priority="1" stopIfTrue="1" operator="containsText" text="I">
      <formula>NOT(ISERROR(SEARCH("I",E14)))</formula>
    </cfRule>
    <cfRule type="containsText" dxfId="1" priority="2" stopIfTrue="1" operator="containsText" text="O">
      <formula>NOT(ISERROR(SEARCH("O",E14)))</formula>
    </cfRule>
    <cfRule type="containsText" dxfId="0" priority="3" stopIfTrue="1" operator="containsText" text="X">
      <formula>NOT(ISERROR(SEARCH("X",E14)))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Saut en Longeur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LACROIX Damien</dc:creator>
  <cp:lastModifiedBy>Thierry Menard</cp:lastModifiedBy>
  <dcterms:created xsi:type="dcterms:W3CDTF">2014-01-13T20:56:53Z</dcterms:created>
  <dcterms:modified xsi:type="dcterms:W3CDTF">2017-12-25T12:01:24Z</dcterms:modified>
</cp:coreProperties>
</file>